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larve 2026" sheetId="1" r:id="rId4"/>
    <sheet state="visible" name="Täitmine 2025" sheetId="2" r:id="rId5"/>
  </sheets>
  <definedNames/>
  <calcPr/>
  <extLst>
    <ext uri="GoogleSheetsCustomDataVersion2">
      <go:sheetsCustomData xmlns:go="http://customooxmlschemas.google.com/" r:id="rId6" roundtripDataChecksum="8BkYytmjlkQE9TEzqeMkwU0pLntg5e/YDUPCo7BEVkI="/>
    </ext>
  </extLst>
</workbook>
</file>

<file path=xl/sharedStrings.xml><?xml version="1.0" encoding="utf-8"?>
<sst xmlns="http://schemas.openxmlformats.org/spreadsheetml/2006/main" count="56" uniqueCount="28">
  <si>
    <t>EELARVE 2026</t>
  </si>
  <si>
    <t>Liikmemaks</t>
  </si>
  <si>
    <t xml:space="preserve">Suvise üldkogu osalustasu </t>
  </si>
  <si>
    <t>ESIN liikmemaks</t>
  </si>
  <si>
    <t>Pangaintress/ 2023 eelarves projektitulu</t>
  </si>
  <si>
    <t>TULUD kokku</t>
  </si>
  <si>
    <t>KULUD</t>
  </si>
  <si>
    <t>Administreerimine</t>
  </si>
  <si>
    <t>Kontoritarbed</t>
  </si>
  <si>
    <t>Sidekulud (internet)</t>
  </si>
  <si>
    <t>Juriidilne konsultatsioon</t>
  </si>
  <si>
    <t>Sõidukompensatsioon (juhatus)</t>
  </si>
  <si>
    <t>Raamatupidamine OÜ Vahkon</t>
  </si>
  <si>
    <t>KOKKU</t>
  </si>
  <si>
    <t>Tegevuskulud</t>
  </si>
  <si>
    <t>Üldkogude korralduskulud</t>
  </si>
  <si>
    <t>Pangakulu, riigilõivud</t>
  </si>
  <si>
    <t>Veebimajutus</t>
  </si>
  <si>
    <t>ESIN esindus- ja lähetuskulud</t>
  </si>
  <si>
    <t>Projekt Saarte noored Kihelkonnas</t>
  </si>
  <si>
    <t xml:space="preserve">Muu kulu </t>
  </si>
  <si>
    <t>KULUD kokku</t>
  </si>
  <si>
    <t>Sihtfinantseeritud projektid</t>
  </si>
  <si>
    <t>Algsaldo 1.jaanuar</t>
  </si>
  <si>
    <t>Aasta tulem</t>
  </si>
  <si>
    <t>Lõppsaldo 31.detsember</t>
  </si>
  <si>
    <t>TULUD</t>
  </si>
  <si>
    <t>Muu kulu (KÜSK projekti tagasimakse)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</si>
</sst>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8.0"/>
      <color rgb="FF000000"/>
      <name val="Tahoma"/>
      <scheme val="minor"/>
    </font>
    <font>
      <b/>
      <sz val="12.0"/>
      <color rgb="FF000000"/>
      <name val="Times New Roman"/>
    </font>
    <font>
      <b/>
      <sz val="12.0"/>
      <color theme="1"/>
      <name val="Times New Roman"/>
    </font>
    <font/>
    <font>
      <sz val="12.0"/>
      <color rgb="FF000000"/>
      <name val="Times New Roman"/>
    </font>
    <font>
      <sz val="12.0"/>
      <color theme="1"/>
      <name val="Times New Roman"/>
    </font>
    <font>
      <color theme="1"/>
      <name val="Tahoma"/>
      <scheme val="minor"/>
    </font>
    <font>
      <sz val="9.0"/>
      <color rgb="FF000000"/>
      <name val="Arial"/>
    </font>
    <font>
      <sz val="12.0"/>
      <color rgb="FF000000"/>
      <name val="Arial"/>
    </font>
    <font>
      <b/>
      <sz val="12.0"/>
      <color rgb="FF000000"/>
      <name val="Arial Narrow"/>
    </font>
    <font>
      <u/>
      <sz val="12.0"/>
      <color rgb="FF0000FF"/>
      <name val="Tahoma"/>
    </font>
    <font>
      <sz val="12.0"/>
      <color rgb="FF000000"/>
      <name val="Arial Narrow"/>
    </font>
    <font>
      <b/>
      <sz val="12.0"/>
      <color rgb="FF000000"/>
      <name val="Arial"/>
    </font>
    <font>
      <sz val="12.0"/>
      <color rgb="FFFF0000"/>
      <name val="Arial"/>
    </font>
    <font>
      <sz val="17.0"/>
      <color theme="1"/>
      <name val="Tahoma"/>
      <scheme val="minor"/>
    </font>
    <font>
      <sz val="21.0"/>
      <color theme="1"/>
      <name val="Tahoma"/>
      <scheme val="minor"/>
    </font>
    <font>
      <sz val="15.0"/>
      <color theme="1"/>
      <name val="Tahoma"/>
      <scheme val="minor"/>
    </font>
    <font>
      <sz val="19.0"/>
      <color theme="1"/>
      <name val="Tahoma"/>
      <scheme val="minor"/>
    </font>
    <font>
      <sz val="10.0"/>
      <color theme="1"/>
      <name val="Tahoma"/>
      <scheme val="minor"/>
    </font>
    <font>
      <b/>
      <sz val="12.0"/>
      <color theme="1"/>
      <name val="Tahoma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B4C7DC"/>
        <bgColor rgb="FFB4C7DC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12">
    <border/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</border>
    <border>
      <left/>
      <right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2" fontId="2" numFmtId="0" xfId="0" applyAlignment="1" applyBorder="1" applyFont="1">
      <alignment horizontal="right" readingOrder="0" vertical="center"/>
    </xf>
    <xf borderId="3" fillId="0" fontId="3" numFmtId="0" xfId="0" applyBorder="1" applyFont="1"/>
    <xf borderId="4" fillId="2" fontId="2" numFmtId="0" xfId="0" applyAlignment="1" applyBorder="1" applyFont="1">
      <alignment horizontal="right" readingOrder="0" shrinkToFit="0" vertical="center" wrapText="0"/>
    </xf>
    <xf borderId="5" fillId="2" fontId="4" numFmtId="0" xfId="0" applyAlignment="1" applyBorder="1" applyFont="1">
      <alignment shrinkToFit="0" vertical="center" wrapText="0"/>
    </xf>
    <xf borderId="6" fillId="2" fontId="2" numFmtId="0" xfId="0" applyAlignment="1" applyBorder="1" applyFont="1">
      <alignment horizontal="right" readingOrder="0" vertical="center"/>
    </xf>
    <xf borderId="7" fillId="2" fontId="4" numFmtId="0" xfId="0" applyAlignment="1" applyBorder="1" applyFont="1">
      <alignment shrinkToFit="0" vertical="center" wrapText="0"/>
    </xf>
    <xf borderId="7" fillId="2" fontId="2" numFmtId="0" xfId="0" applyAlignment="1" applyBorder="1" applyFont="1">
      <alignment horizontal="right" readingOrder="0" vertical="center"/>
    </xf>
    <xf borderId="7" fillId="2" fontId="1" numFmtId="0" xfId="0" applyAlignment="1" applyBorder="1" applyFont="1">
      <alignment shrinkToFit="0" vertical="center" wrapText="0"/>
    </xf>
    <xf borderId="7" fillId="3" fontId="2" numFmtId="0" xfId="0" applyAlignment="1" applyBorder="1" applyFill="1" applyFont="1">
      <alignment horizontal="right" readingOrder="0" vertical="center"/>
    </xf>
    <xf borderId="7" fillId="2" fontId="4" numFmtId="0" xfId="0" applyAlignment="1" applyBorder="1" applyFont="1">
      <alignment horizontal="center" shrinkToFit="0" vertical="center" wrapText="0"/>
    </xf>
    <xf borderId="7" fillId="2" fontId="2" numFmtId="0" xfId="0" applyAlignment="1" applyBorder="1" applyFont="1">
      <alignment horizontal="right" vertical="center"/>
    </xf>
    <xf borderId="7" fillId="2" fontId="1" numFmtId="0" xfId="0" applyAlignment="1" applyBorder="1" applyFont="1">
      <alignment horizontal="center" shrinkToFit="0" vertical="center" wrapText="0"/>
    </xf>
    <xf borderId="2" fillId="2" fontId="2" numFmtId="0" xfId="0" applyAlignment="1" applyBorder="1" applyFont="1">
      <alignment horizontal="center" readingOrder="0" vertical="center"/>
    </xf>
    <xf borderId="8" fillId="2" fontId="5" numFmtId="0" xfId="0" applyAlignment="1" applyBorder="1" applyFont="1">
      <alignment shrinkToFit="0" vertical="center" wrapText="0"/>
    </xf>
    <xf borderId="6" fillId="0" fontId="3" numFmtId="0" xfId="0" applyBorder="1" applyFont="1"/>
    <xf borderId="7" fillId="2" fontId="4" numFmtId="0" xfId="0" applyAlignment="1" applyBorder="1" applyFont="1">
      <alignment readingOrder="0" shrinkToFit="0" vertical="center" wrapText="0"/>
    </xf>
    <xf borderId="7" fillId="2" fontId="4" numFmtId="0" xfId="0" applyAlignment="1" applyBorder="1" applyFont="1">
      <alignment shrinkToFit="0" vertical="center" wrapText="1"/>
    </xf>
    <xf borderId="7" fillId="2" fontId="4" numFmtId="0" xfId="0" applyAlignment="1" applyBorder="1" applyFont="1">
      <alignment readingOrder="0" shrinkToFit="0" vertical="center" wrapText="1"/>
    </xf>
    <xf borderId="7" fillId="2" fontId="1" numFmtId="0" xfId="0" applyAlignment="1" applyBorder="1" applyFont="1">
      <alignment horizontal="right" shrinkToFit="0" vertical="center" wrapText="0"/>
    </xf>
    <xf borderId="0" fillId="0" fontId="6" numFmtId="0" xfId="0" applyAlignment="1" applyFont="1">
      <alignment readingOrder="0"/>
    </xf>
    <xf borderId="0" fillId="0" fontId="7" numFmtId="0" xfId="0" applyAlignment="1" applyFont="1">
      <alignment shrinkToFit="0" vertical="center" wrapText="0"/>
    </xf>
    <xf borderId="0" fillId="0" fontId="8" numFmtId="0" xfId="0" applyAlignment="1" applyFont="1">
      <alignment shrinkToFit="0" vertical="bottom" wrapText="0"/>
    </xf>
    <xf borderId="9" fillId="4" fontId="7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5" fillId="5" fontId="9" numFmtId="0" xfId="0" applyAlignment="1" applyBorder="1" applyFill="1" applyFont="1">
      <alignment horizontal="left" shrinkToFit="0" vertical="center" wrapText="1"/>
    </xf>
    <xf borderId="0" fillId="0" fontId="8" numFmtId="0" xfId="0" applyAlignment="1" applyFont="1">
      <alignment shrinkToFit="0" vertical="center" wrapText="0"/>
    </xf>
    <xf borderId="5" fillId="6" fontId="10" numFmtId="0" xfId="0" applyAlignment="1" applyBorder="1" applyFill="1" applyFont="1">
      <alignment shrinkToFit="0" vertical="center" wrapText="1"/>
    </xf>
    <xf borderId="0" fillId="0" fontId="6" numFmtId="0" xfId="0" applyAlignment="1" applyFont="1">
      <alignment vertical="center"/>
    </xf>
    <xf borderId="5" fillId="6" fontId="11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left" shrinkToFit="0" vertical="center" wrapText="0"/>
    </xf>
    <xf borderId="0" fillId="0" fontId="13" numFmtId="0" xfId="0" applyAlignment="1" applyFont="1">
      <alignment shrinkToFit="0" vertical="center" wrapText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11" fillId="2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1"/>
    </xf>
    <xf borderId="5" fillId="0" fontId="4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horizontal="center" shrinkToFit="0" vertical="center" wrapText="0"/>
    </xf>
    <xf borderId="7" fillId="7" fontId="2" numFmtId="0" xfId="0" applyAlignment="1" applyBorder="1" applyFill="1" applyFont="1">
      <alignment readingOrder="0"/>
    </xf>
    <xf borderId="7" fillId="0" fontId="4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horizontal="right" shrinkToFit="0" vertical="center" wrapText="0"/>
    </xf>
    <xf borderId="7" fillId="0" fontId="2" numFmtId="0" xfId="0" applyAlignment="1" applyBorder="1" applyFont="1">
      <alignment readingOrder="0"/>
    </xf>
    <xf borderId="7" fillId="2" fontId="1" numFmtId="0" xfId="0" applyAlignment="1" applyBorder="1" applyFont="1">
      <alignment horizontal="right" readingOrder="0" shrinkToFit="0" vertical="center" wrapText="0"/>
    </xf>
    <xf borderId="7" fillId="0" fontId="1" numFmtId="0" xfId="0" applyAlignment="1" applyBorder="1" applyFont="1">
      <alignment horizontal="right" readingOrder="0" shrinkToFit="0" vertical="center" wrapText="0"/>
    </xf>
    <xf borderId="7" fillId="3" fontId="1" numFmtId="0" xfId="0" applyAlignment="1" applyBorder="1" applyFont="1">
      <alignment horizontal="right" shrinkToFit="0" vertical="center" wrapText="0"/>
    </xf>
    <xf borderId="7" fillId="3" fontId="2" numFmtId="0" xfId="0" applyBorder="1" applyFont="1"/>
    <xf borderId="7" fillId="0" fontId="1" numFmtId="0" xfId="0" applyAlignment="1" applyBorder="1" applyFont="1">
      <alignment shrinkToFit="0" vertical="center" wrapText="0"/>
    </xf>
    <xf borderId="7" fillId="0" fontId="2" numFmtId="0" xfId="0" applyBorder="1" applyFont="1"/>
    <xf borderId="7" fillId="0" fontId="4" numFmtId="0" xfId="0" applyAlignment="1" applyBorder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8" fillId="0" fontId="5" numFmtId="0" xfId="0" applyAlignment="1" applyBorder="1" applyFont="1">
      <alignment shrinkToFit="0" vertical="center" wrapText="0"/>
    </xf>
    <xf borderId="7" fillId="0" fontId="4" numFmtId="0" xfId="0" applyAlignment="1" applyBorder="1" applyFont="1">
      <alignment readingOrder="0" shrinkToFit="0" vertical="center" wrapText="0"/>
    </xf>
    <xf borderId="7" fillId="0" fontId="18" numFmtId="0" xfId="0" applyBorder="1" applyFont="1"/>
    <xf borderId="7" fillId="2" fontId="1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readingOrder="0" shrinkToFit="0" vertical="center" wrapText="1"/>
    </xf>
    <xf borderId="7" fillId="3" fontId="1" numFmtId="0" xfId="0" applyAlignment="1" applyBorder="1" applyFont="1">
      <alignment shrinkToFit="0" vertical="center" wrapText="0"/>
    </xf>
    <xf borderId="7" fillId="3" fontId="2" numFmtId="0" xfId="0" applyAlignment="1" applyBorder="1" applyFont="1">
      <alignment horizontal="right"/>
    </xf>
    <xf borderId="7" fillId="0" fontId="2" numFmtId="0" xfId="0" applyAlignment="1" applyBorder="1" applyFont="1">
      <alignment horizontal="right"/>
    </xf>
    <xf borderId="7" fillId="7" fontId="2" numFmtId="0" xfId="0" applyAlignment="1" applyBorder="1" applyFont="1">
      <alignment horizontal="right" readingOrder="0"/>
    </xf>
    <xf borderId="7" fillId="0" fontId="2" numFmtId="0" xfId="0" applyAlignment="1" applyBorder="1" applyFont="1">
      <alignment horizontal="right" readingOrder="0"/>
    </xf>
    <xf borderId="7" fillId="7" fontId="1" numFmtId="0" xfId="0" applyAlignment="1" applyBorder="1" applyFont="1">
      <alignment horizontal="right" shrinkToFit="0" vertical="bottom" wrapText="0"/>
    </xf>
    <xf borderId="7" fillId="0" fontId="1" numFmtId="0" xfId="0" applyAlignment="1" applyBorder="1" applyFont="1">
      <alignment horizontal="right" shrinkToFit="0" vertical="bottom" wrapText="0"/>
    </xf>
    <xf borderId="7" fillId="2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0" fillId="0" fontId="19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43.33"/>
    <col customWidth="1" min="2" max="2" width="33.0"/>
    <col customWidth="1" min="3" max="3" width="18.17"/>
    <col customWidth="1" min="4" max="5" width="16.67"/>
  </cols>
  <sheetData>
    <row r="1" ht="15.0" customHeight="1">
      <c r="A1" s="1"/>
      <c r="B1" s="2"/>
    </row>
    <row r="2" ht="12.75" customHeight="1">
      <c r="A2" s="3"/>
      <c r="B2" s="4" t="s">
        <v>0</v>
      </c>
    </row>
    <row r="3" ht="17.25" customHeight="1">
      <c r="A3" s="5"/>
      <c r="B3" s="6"/>
    </row>
    <row r="4" ht="12.75" customHeight="1">
      <c r="A4" s="7" t="s">
        <v>1</v>
      </c>
      <c r="B4" s="8">
        <v>5000.0</v>
      </c>
    </row>
    <row r="5" ht="12.75" customHeight="1">
      <c r="A5" s="7" t="s">
        <v>2</v>
      </c>
      <c r="B5" s="8">
        <v>1200.0</v>
      </c>
    </row>
    <row r="6" ht="12.75" customHeight="1">
      <c r="A6" s="7" t="s">
        <v>3</v>
      </c>
      <c r="B6" s="8">
        <v>350.0</v>
      </c>
    </row>
    <row r="7" ht="12.75" customHeight="1">
      <c r="A7" s="7" t="s">
        <v>4</v>
      </c>
      <c r="B7" s="8">
        <v>350.0</v>
      </c>
    </row>
    <row r="8" ht="12.75" customHeight="1">
      <c r="A8" s="9" t="s">
        <v>5</v>
      </c>
      <c r="B8" s="10">
        <f>SUM(B4:B7)</f>
        <v>6900</v>
      </c>
    </row>
    <row r="9" ht="12.75" customHeight="1">
      <c r="A9" s="11"/>
      <c r="B9" s="12"/>
    </row>
    <row r="10" ht="12.75" customHeight="1">
      <c r="A10" s="13"/>
      <c r="B10" s="14" t="s">
        <v>6</v>
      </c>
    </row>
    <row r="11" ht="12.75" customHeight="1">
      <c r="A11" s="15"/>
      <c r="B11" s="16"/>
    </row>
    <row r="12" ht="12.75" customHeight="1">
      <c r="A12" s="9" t="s">
        <v>7</v>
      </c>
      <c r="B12" s="12"/>
    </row>
    <row r="13" ht="12.75" customHeight="1">
      <c r="A13" s="7" t="s">
        <v>8</v>
      </c>
      <c r="B13" s="8">
        <v>70.0</v>
      </c>
    </row>
    <row r="14" ht="12.75" customHeight="1">
      <c r="A14" s="7" t="s">
        <v>9</v>
      </c>
      <c r="B14" s="8">
        <v>1440.0</v>
      </c>
    </row>
    <row r="15" ht="12.75" customHeight="1">
      <c r="A15" s="17" t="s">
        <v>10</v>
      </c>
      <c r="B15" s="8">
        <v>1000.0</v>
      </c>
    </row>
    <row r="16" ht="12.75" customHeight="1">
      <c r="A16" s="7" t="s">
        <v>11</v>
      </c>
      <c r="B16" s="8">
        <v>100.0</v>
      </c>
    </row>
    <row r="17" ht="12.75" customHeight="1">
      <c r="A17" s="7" t="s">
        <v>12</v>
      </c>
      <c r="B17" s="8">
        <v>1000.0</v>
      </c>
    </row>
    <row r="18" ht="12.75" customHeight="1">
      <c r="A18" s="9" t="s">
        <v>13</v>
      </c>
      <c r="B18" s="10">
        <f>SUM(B13:B17)</f>
        <v>3610</v>
      </c>
    </row>
    <row r="19" ht="12.75" customHeight="1">
      <c r="A19" s="13"/>
      <c r="B19" s="12"/>
    </row>
    <row r="20" ht="12.75" customHeight="1">
      <c r="A20" s="9" t="s">
        <v>14</v>
      </c>
      <c r="B20" s="12"/>
    </row>
    <row r="21" ht="12.75" customHeight="1">
      <c r="A21" s="7" t="s">
        <v>15</v>
      </c>
      <c r="B21" s="8">
        <v>1000.0</v>
      </c>
    </row>
    <row r="22" ht="12.75" customHeight="1">
      <c r="A22" s="7" t="s">
        <v>16</v>
      </c>
      <c r="B22" s="8">
        <v>10.0</v>
      </c>
    </row>
    <row r="23" ht="12.75" customHeight="1">
      <c r="A23" s="7" t="s">
        <v>17</v>
      </c>
      <c r="B23" s="8">
        <v>500.0</v>
      </c>
    </row>
    <row r="24" ht="12.75" customHeight="1">
      <c r="A24" s="7" t="s">
        <v>18</v>
      </c>
      <c r="B24" s="8">
        <v>500.0</v>
      </c>
    </row>
    <row r="25" ht="12.75" customHeight="1">
      <c r="A25" s="7" t="s">
        <v>3</v>
      </c>
      <c r="B25" s="8">
        <v>450.0</v>
      </c>
    </row>
    <row r="26" ht="12.75" customHeight="1">
      <c r="A26" s="18" t="s">
        <v>19</v>
      </c>
      <c r="B26" s="8">
        <v>677.0</v>
      </c>
    </row>
    <row r="27" ht="12.75" customHeight="1">
      <c r="A27" s="19" t="s">
        <v>20</v>
      </c>
      <c r="B27" s="8">
        <v>0.0</v>
      </c>
    </row>
    <row r="28" ht="12.75" customHeight="1">
      <c r="A28" s="9" t="s">
        <v>13</v>
      </c>
      <c r="B28" s="10">
        <f>SUM(B21:B27)</f>
        <v>3137</v>
      </c>
    </row>
    <row r="29" ht="12.75" customHeight="1">
      <c r="A29" s="9" t="s">
        <v>21</v>
      </c>
      <c r="B29" s="10">
        <f>SUM(B18,B28)</f>
        <v>6747</v>
      </c>
    </row>
    <row r="30" ht="12.75" customHeight="1">
      <c r="A30" s="9" t="s">
        <v>22</v>
      </c>
      <c r="B30" s="12"/>
    </row>
    <row r="31" ht="12.75" customHeight="1">
      <c r="A31" s="7"/>
      <c r="B31" s="20"/>
    </row>
    <row r="32" ht="12.75" customHeight="1">
      <c r="A32" s="9" t="s">
        <v>23</v>
      </c>
      <c r="B32" s="8">
        <v>10200.0</v>
      </c>
    </row>
    <row r="33" ht="12.75" customHeight="1">
      <c r="A33" s="9" t="s">
        <v>24</v>
      </c>
      <c r="B33" s="8">
        <v>153.0</v>
      </c>
    </row>
    <row r="34" ht="12.75" customHeight="1">
      <c r="A34" s="9" t="s">
        <v>25</v>
      </c>
      <c r="B34" s="8">
        <v>10353.0</v>
      </c>
      <c r="D34" s="21"/>
    </row>
    <row r="35" ht="12.75" customHeight="1">
      <c r="A35" s="22"/>
      <c r="B35" s="22"/>
      <c r="C35" s="23"/>
    </row>
    <row r="36" ht="12.75" customHeight="1">
      <c r="A36" s="22"/>
      <c r="B36" s="22"/>
      <c r="C36" s="23"/>
    </row>
    <row r="37" ht="12.75" customHeight="1">
      <c r="A37" s="24"/>
      <c r="B37" s="22"/>
      <c r="C37" s="23"/>
    </row>
    <row r="38" ht="12.75" customHeight="1">
      <c r="A38" s="25"/>
      <c r="B38" s="22"/>
      <c r="C38" s="23"/>
    </row>
    <row r="39" ht="12.75" customHeight="1">
      <c r="A39" s="26"/>
      <c r="B39" s="27"/>
      <c r="C39" s="23"/>
    </row>
    <row r="40" ht="12.75" customHeight="1">
      <c r="A40" s="26"/>
      <c r="B40" s="27"/>
      <c r="C40" s="23"/>
    </row>
    <row r="41" ht="12.75" customHeight="1">
      <c r="A41" s="28"/>
      <c r="B41" s="27"/>
      <c r="C41" s="23"/>
    </row>
    <row r="42" ht="12.75" customHeight="1">
      <c r="A42" s="28"/>
      <c r="B42" s="27"/>
      <c r="C42" s="23"/>
    </row>
    <row r="43" ht="15.0" customHeight="1">
      <c r="A43" s="28"/>
      <c r="B43" s="29"/>
    </row>
    <row r="44" ht="12.75" customHeight="1">
      <c r="A44" s="30"/>
    </row>
    <row r="45" ht="12.75" customHeight="1">
      <c r="A45" s="31"/>
    </row>
    <row r="46" ht="12.75" customHeight="1">
      <c r="A46" s="32"/>
    </row>
    <row r="47" ht="12.75" customHeight="1">
      <c r="A47" s="32"/>
    </row>
    <row r="48" ht="30.0" customHeight="1">
      <c r="A48" s="33"/>
      <c r="B48" s="34"/>
    </row>
    <row r="49" ht="27.0" customHeight="1">
      <c r="A49" s="33"/>
    </row>
    <row r="50" ht="44.25" customHeight="1">
      <c r="A50" s="35"/>
      <c r="B50" s="36"/>
    </row>
    <row r="51" ht="12.75" customHeight="1"/>
    <row r="52" ht="16.5" customHeight="1"/>
    <row r="53" ht="22.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B10:B11"/>
    <mergeCell ref="A37:A38"/>
    <mergeCell ref="A1:A2"/>
  </mergeCells>
  <printOptions/>
  <pageMargins bottom="0.354166666666667" footer="0.0" header="0.0" left="0.236111111111111" right="0.236111111111111" top="0.74791666666666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6.83" defaultRowHeight="15.0"/>
  <sheetData>
    <row r="1">
      <c r="A1" s="5"/>
      <c r="B1" s="37" t="s">
        <v>26</v>
      </c>
      <c r="C1" s="38"/>
      <c r="D1" s="39"/>
      <c r="E1" s="40"/>
      <c r="F1" s="38"/>
    </row>
    <row r="2">
      <c r="A2" s="7" t="s">
        <v>1</v>
      </c>
      <c r="B2" s="20">
        <v>4150.0</v>
      </c>
      <c r="C2" s="41">
        <v>5013.0</v>
      </c>
      <c r="D2" s="42"/>
      <c r="E2" s="43"/>
      <c r="F2" s="44"/>
    </row>
    <row r="3">
      <c r="A3" s="7" t="s">
        <v>2</v>
      </c>
      <c r="B3" s="20">
        <v>900.0</v>
      </c>
      <c r="C3" s="41">
        <v>1068.0</v>
      </c>
      <c r="D3" s="42"/>
      <c r="E3" s="43"/>
      <c r="F3" s="44"/>
    </row>
    <row r="4">
      <c r="A4" s="7" t="s">
        <v>3</v>
      </c>
      <c r="B4" s="45">
        <v>350.0</v>
      </c>
      <c r="C4" s="41">
        <v>300.0</v>
      </c>
      <c r="D4" s="42"/>
      <c r="E4" s="46"/>
      <c r="F4" s="44"/>
    </row>
    <row r="5">
      <c r="A5" s="7" t="s">
        <v>4</v>
      </c>
      <c r="B5" s="20">
        <v>300.0</v>
      </c>
      <c r="C5" s="41">
        <v>371.0</v>
      </c>
      <c r="D5" s="42"/>
      <c r="E5" s="43"/>
      <c r="F5" s="44"/>
    </row>
    <row r="6">
      <c r="A6" s="9" t="s">
        <v>5</v>
      </c>
      <c r="B6" s="47">
        <f t="shared" ref="B6:C6" si="1">SUM(B2:B5)</f>
        <v>5700</v>
      </c>
      <c r="C6" s="48">
        <f t="shared" si="1"/>
        <v>6752</v>
      </c>
      <c r="D6" s="49"/>
      <c r="E6" s="43"/>
      <c r="F6" s="50"/>
    </row>
    <row r="7">
      <c r="A7" s="11"/>
      <c r="B7" s="9"/>
      <c r="C7" s="50"/>
      <c r="D7" s="51"/>
      <c r="E7" s="49"/>
      <c r="F7" s="50"/>
    </row>
    <row r="8">
      <c r="A8" s="13"/>
      <c r="B8" s="52" t="s">
        <v>6</v>
      </c>
      <c r="C8" s="50"/>
      <c r="D8" s="53"/>
      <c r="E8" s="54"/>
      <c r="F8" s="50"/>
    </row>
    <row r="9">
      <c r="A9" s="15"/>
      <c r="B9" s="16"/>
      <c r="C9" s="50"/>
      <c r="D9" s="55"/>
      <c r="E9" s="16"/>
      <c r="F9" s="50"/>
    </row>
    <row r="10">
      <c r="A10" s="9" t="s">
        <v>7</v>
      </c>
      <c r="B10" s="13"/>
      <c r="C10" s="50"/>
      <c r="D10" s="49"/>
      <c r="E10" s="53"/>
      <c r="F10" s="50"/>
    </row>
    <row r="11">
      <c r="A11" s="7" t="s">
        <v>8</v>
      </c>
      <c r="B11" s="20">
        <v>50.0</v>
      </c>
      <c r="C11" s="41">
        <v>65.0</v>
      </c>
      <c r="D11" s="42"/>
      <c r="E11" s="43"/>
      <c r="F11" s="44"/>
    </row>
    <row r="12">
      <c r="A12" s="7" t="s">
        <v>9</v>
      </c>
      <c r="B12" s="20">
        <v>1200.0</v>
      </c>
      <c r="C12" s="41">
        <v>775.0</v>
      </c>
      <c r="D12" s="42"/>
      <c r="E12" s="43"/>
      <c r="F12" s="44"/>
    </row>
    <row r="13">
      <c r="A13" s="17" t="s">
        <v>10</v>
      </c>
      <c r="B13" s="45">
        <v>1000.0</v>
      </c>
      <c r="C13" s="41">
        <v>1000.0</v>
      </c>
      <c r="D13" s="56"/>
      <c r="E13" s="46"/>
      <c r="F13" s="44"/>
    </row>
    <row r="14">
      <c r="A14" s="7" t="s">
        <v>11</v>
      </c>
      <c r="B14" s="20">
        <v>100.0</v>
      </c>
      <c r="C14" s="41">
        <v>70.0</v>
      </c>
      <c r="D14" s="42"/>
      <c r="E14" s="43"/>
      <c r="F14" s="44"/>
    </row>
    <row r="15">
      <c r="A15" s="7" t="s">
        <v>12</v>
      </c>
      <c r="B15" s="20">
        <v>1200.0</v>
      </c>
      <c r="C15" s="41">
        <v>1382.0</v>
      </c>
      <c r="D15" s="42"/>
      <c r="E15" s="43"/>
      <c r="F15" s="44"/>
    </row>
    <row r="16">
      <c r="A16" s="9" t="s">
        <v>13</v>
      </c>
      <c r="B16" s="47">
        <f t="shared" ref="B16:C16" si="2">SUM(B11:B15)</f>
        <v>3550</v>
      </c>
      <c r="C16" s="48">
        <f t="shared" si="2"/>
        <v>3292</v>
      </c>
      <c r="D16" s="49"/>
      <c r="E16" s="43"/>
      <c r="F16" s="50"/>
    </row>
    <row r="17">
      <c r="A17" s="13"/>
      <c r="B17" s="13"/>
      <c r="C17" s="57"/>
      <c r="D17" s="53"/>
      <c r="E17" s="53"/>
      <c r="F17" s="57"/>
    </row>
    <row r="18">
      <c r="A18" s="9" t="s">
        <v>14</v>
      </c>
      <c r="B18" s="20"/>
      <c r="C18" s="57"/>
      <c r="D18" s="49"/>
      <c r="E18" s="43"/>
      <c r="F18" s="57"/>
    </row>
    <row r="19">
      <c r="A19" s="7" t="s">
        <v>15</v>
      </c>
      <c r="B19" s="20">
        <v>1420.0</v>
      </c>
      <c r="C19" s="41">
        <v>1943.0</v>
      </c>
      <c r="D19" s="42"/>
      <c r="E19" s="43"/>
      <c r="F19" s="44"/>
    </row>
    <row r="20">
      <c r="A20" s="7" t="s">
        <v>16</v>
      </c>
      <c r="B20" s="20">
        <v>30.0</v>
      </c>
      <c r="C20" s="41">
        <v>6.0</v>
      </c>
      <c r="D20" s="42"/>
      <c r="E20" s="43"/>
      <c r="F20" s="44"/>
    </row>
    <row r="21">
      <c r="A21" s="7" t="s">
        <v>17</v>
      </c>
      <c r="B21" s="20">
        <v>350.0</v>
      </c>
      <c r="C21" s="41">
        <v>384.0</v>
      </c>
      <c r="D21" s="42"/>
      <c r="E21" s="43"/>
      <c r="F21" s="44"/>
    </row>
    <row r="22">
      <c r="A22" s="7" t="s">
        <v>18</v>
      </c>
      <c r="B22" s="20">
        <v>500.0</v>
      </c>
      <c r="C22" s="41">
        <v>0.0</v>
      </c>
      <c r="D22" s="42"/>
      <c r="E22" s="43"/>
      <c r="F22" s="44"/>
    </row>
    <row r="23">
      <c r="A23" s="7" t="s">
        <v>3</v>
      </c>
      <c r="B23" s="45">
        <v>350.0</v>
      </c>
      <c r="C23" s="41">
        <v>350.0</v>
      </c>
      <c r="D23" s="42"/>
      <c r="E23" s="46"/>
      <c r="F23" s="44"/>
    </row>
    <row r="24">
      <c r="A24" s="18" t="s">
        <v>19</v>
      </c>
      <c r="B24" s="58">
        <v>500.0</v>
      </c>
      <c r="C24" s="41">
        <v>500.0</v>
      </c>
      <c r="D24" s="59"/>
      <c r="E24" s="60"/>
      <c r="F24" s="44"/>
    </row>
    <row r="25">
      <c r="A25" s="19" t="s">
        <v>27</v>
      </c>
      <c r="B25" s="58"/>
      <c r="C25" s="41">
        <v>430.0</v>
      </c>
      <c r="D25" s="61"/>
      <c r="E25" s="60"/>
      <c r="F25" s="44"/>
    </row>
    <row r="26">
      <c r="A26" s="9" t="s">
        <v>13</v>
      </c>
      <c r="B26" s="62">
        <f>SUM(B19:B24)</f>
        <v>3150</v>
      </c>
      <c r="C26" s="63">
        <f>SUM(C19:C25)</f>
        <v>3613</v>
      </c>
      <c r="D26" s="49"/>
      <c r="E26" s="49"/>
      <c r="F26" s="64"/>
    </row>
    <row r="27">
      <c r="A27" s="9" t="s">
        <v>21</v>
      </c>
      <c r="B27" s="47">
        <f t="shared" ref="B27:C27" si="3">SUM(B16,B26)</f>
        <v>6700</v>
      </c>
      <c r="C27" s="63">
        <f t="shared" si="3"/>
        <v>6905</v>
      </c>
      <c r="D27" s="49"/>
      <c r="E27" s="43"/>
      <c r="F27" s="64"/>
    </row>
    <row r="28">
      <c r="A28" s="9" t="s">
        <v>22</v>
      </c>
      <c r="B28" s="9">
        <v>10000.0</v>
      </c>
      <c r="C28" s="65">
        <v>21320.0</v>
      </c>
      <c r="D28" s="49"/>
      <c r="E28" s="49"/>
      <c r="F28" s="66"/>
    </row>
    <row r="29">
      <c r="A29" s="7"/>
      <c r="B29" s="7"/>
      <c r="C29" s="67"/>
      <c r="D29" s="42"/>
      <c r="E29" s="42"/>
      <c r="F29" s="68"/>
    </row>
    <row r="30">
      <c r="A30" s="9" t="s">
        <v>23</v>
      </c>
      <c r="B30" s="20">
        <v>11263.0</v>
      </c>
      <c r="C30" s="65">
        <v>10263.0</v>
      </c>
      <c r="D30" s="49"/>
      <c r="E30" s="43"/>
      <c r="F30" s="66"/>
    </row>
    <row r="31">
      <c r="A31" s="9" t="s">
        <v>24</v>
      </c>
      <c r="B31" s="69">
        <v>-1000.0</v>
      </c>
      <c r="C31" s="65">
        <v>-153.0</v>
      </c>
      <c r="D31" s="49"/>
      <c r="E31" s="70"/>
      <c r="F31" s="66"/>
    </row>
    <row r="32">
      <c r="A32" s="9" t="s">
        <v>25</v>
      </c>
      <c r="B32" s="45">
        <v>10263.0</v>
      </c>
      <c r="C32" s="65">
        <v>10110.0</v>
      </c>
      <c r="D32" s="49"/>
      <c r="E32" s="46"/>
      <c r="F32" s="66"/>
    </row>
    <row r="33">
      <c r="A33" s="71"/>
    </row>
  </sheetData>
  <mergeCells count="2">
    <mergeCell ref="B8:B9"/>
    <mergeCell ref="E8:E9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2020-09-03T09:47:54Z</dcterms:created>
  <dc:creator>Riina</dc:creator>
</cp:coreProperties>
</file>